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6"/>
  </bookViews>
  <sheets>
    <sheet name="专技1" sheetId="2" r:id="rId1"/>
    <sheet name="专技3" sheetId="3" r:id="rId2"/>
    <sheet name="专技4" sheetId="8" r:id="rId3"/>
    <sheet name="专技7" sheetId="5" r:id="rId4"/>
    <sheet name="专技9" sheetId="6" r:id="rId5"/>
    <sheet name="专技10" sheetId="10" r:id="rId6"/>
    <sheet name="专技11" sheetId="12" r:id="rId7"/>
    <sheet name="专技12" sheetId="13" r:id="rId8"/>
    <sheet name="专技13" sheetId="14" r:id="rId9"/>
    <sheet name="专技14" sheetId="15" r:id="rId10"/>
    <sheet name="管理1" sheetId="16" r:id="rId11"/>
    <sheet name="管理2" sheetId="17" r:id="rId12"/>
    <sheet name="管理3" sheetId="18" r:id="rId13"/>
  </sheets>
  <definedNames>
    <definedName name="_xlnm._FilterDatabase" localSheetId="0" hidden="1">专技1!$F:$F</definedName>
    <definedName name="_xlnm._FilterDatabase" localSheetId="1" hidden="1">专技3!$A$1:$G$3</definedName>
    <definedName name="_xlnm._FilterDatabase" localSheetId="3" hidden="1">专技7!#REF!</definedName>
    <definedName name="_xlnm._FilterDatabase" localSheetId="4" hidden="1">专技9!$A:$A</definedName>
    <definedName name="_xlnm.Print_Titles" localSheetId="10">管理1!$2:$2</definedName>
    <definedName name="_xlnm.Print_Titles" localSheetId="11">管理2!$2:$2</definedName>
    <definedName name="_xlnm.Print_Titles" localSheetId="5">专技10!$2:$2</definedName>
    <definedName name="_xlnm.Print_Titles" localSheetId="6">专技11!$2:$2</definedName>
    <definedName name="_xlnm.Print_Titles" localSheetId="7">专技12!$2:$2</definedName>
    <definedName name="_xlnm.Print_Titles" localSheetId="8">专技13!$2:$2</definedName>
    <definedName name="_xlnm.Print_Titles" localSheetId="9">专技14!$2:$2</definedName>
    <definedName name="_xlnm.Print_Titles" localSheetId="1">专技3!$2:$2</definedName>
    <definedName name="_xlnm.Print_Titles" localSheetId="2">专技4!$2:$2</definedName>
    <definedName name="_xlnm.Print_Titles" localSheetId="4">专技9!$2:$2</definedName>
  </definedNames>
  <calcPr calcId="144525" concurrentCalc="0"/>
</workbook>
</file>

<file path=xl/sharedStrings.xml><?xml version="1.0" encoding="utf-8"?>
<sst xmlns="http://schemas.openxmlformats.org/spreadsheetml/2006/main" count="211" uniqueCount="101">
  <si>
    <t>山西金融职业学院2020年公开招聘工作人员面试结果和总成绩</t>
  </si>
  <si>
    <t>申报岗位</t>
  </si>
  <si>
    <t>申报学科</t>
  </si>
  <si>
    <t>姓名</t>
  </si>
  <si>
    <t>笔试成绩</t>
  </si>
  <si>
    <t>面试成绩</t>
  </si>
  <si>
    <t>总成绩</t>
  </si>
  <si>
    <t>排名</t>
  </si>
  <si>
    <t>专技1</t>
  </si>
  <si>
    <t>金融学（二级学科）    金融（专硕）</t>
  </si>
  <si>
    <t>乔玉</t>
  </si>
  <si>
    <t>李静</t>
  </si>
  <si>
    <t>王月君</t>
  </si>
  <si>
    <t>3</t>
  </si>
  <si>
    <t>冯欣怡</t>
  </si>
  <si>
    <t>王璐</t>
  </si>
  <si>
    <t>5</t>
  </si>
  <si>
    <t>高丽洁</t>
  </si>
  <si>
    <t>缺考</t>
  </si>
  <si>
    <t>专技3</t>
  </si>
  <si>
    <t>会计学 （二级学科）    财务管理（二级学科）               会计（专硕</t>
  </si>
  <si>
    <t>李嘉欣</t>
  </si>
  <si>
    <t>刘宇娇</t>
  </si>
  <si>
    <t>2</t>
  </si>
  <si>
    <t>张晨昱</t>
  </si>
  <si>
    <t>专技4</t>
  </si>
  <si>
    <t>安栋</t>
  </si>
  <si>
    <t>丁家宁</t>
  </si>
  <si>
    <t>靳清悦</t>
  </si>
  <si>
    <t>专技7</t>
  </si>
  <si>
    <t>计算机科学与技术（一级学科）</t>
  </si>
  <si>
    <t>贺立</t>
  </si>
  <si>
    <t>梁慧</t>
  </si>
  <si>
    <t>高琪</t>
  </si>
  <si>
    <t>专技9</t>
  </si>
  <si>
    <t>体育教育训练学（二级学科）              运动训练（专硕）</t>
  </si>
  <si>
    <t>张飞朋</t>
  </si>
  <si>
    <t>冀高凯</t>
  </si>
  <si>
    <t>雷罡瑜</t>
  </si>
  <si>
    <t>专技10</t>
  </si>
  <si>
    <t>王鑫</t>
  </si>
  <si>
    <t>凌志华</t>
  </si>
  <si>
    <t>金四莲</t>
  </si>
  <si>
    <t>专技11</t>
  </si>
  <si>
    <t>马克思主义理论  （一级学科）</t>
  </si>
  <si>
    <t>刘苑</t>
  </si>
  <si>
    <t>邓晓月</t>
  </si>
  <si>
    <t>刘雨萌</t>
  </si>
  <si>
    <t>郭洁珏</t>
  </si>
  <si>
    <t>景朝霞</t>
  </si>
  <si>
    <t>董艺</t>
  </si>
  <si>
    <t>任琴</t>
  </si>
  <si>
    <t>韩思源</t>
  </si>
  <si>
    <t>薛婷</t>
  </si>
  <si>
    <t>专技12</t>
  </si>
  <si>
    <t>音乐与舞蹈学（一级学科）美术学（一级学科）      音乐（专硕）           舞蹈（专硕）            美术（专硕）</t>
  </si>
  <si>
    <t>贾文静</t>
  </si>
  <si>
    <t>杨霞</t>
  </si>
  <si>
    <t>李娇娇</t>
  </si>
  <si>
    <t>杨瑞连</t>
  </si>
  <si>
    <t>刘颖静</t>
  </si>
  <si>
    <t>南佳丽</t>
  </si>
  <si>
    <t>专技13</t>
  </si>
  <si>
    <t>经济学（学科门类）
管理学（学科门类）
计算机科学与技术（一级学科）
哲学（一级学科）
马克思主义理论（一级学科）
中国语言文学（一级学科）
中国史（一级学科）</t>
  </si>
  <si>
    <t>韩峰</t>
  </si>
  <si>
    <t>杜志鹏</t>
  </si>
  <si>
    <t>李林虎</t>
  </si>
  <si>
    <t>花磊</t>
  </si>
  <si>
    <t>翟利军</t>
  </si>
  <si>
    <t>韩武杰</t>
  </si>
  <si>
    <t>专技14</t>
  </si>
  <si>
    <t>程凌燕</t>
  </si>
  <si>
    <t>药丹</t>
  </si>
  <si>
    <t>刘晓婷</t>
  </si>
  <si>
    <t>李嘉乐</t>
  </si>
  <si>
    <t>杨艺</t>
  </si>
  <si>
    <t>赵丽美</t>
  </si>
  <si>
    <t>管理1</t>
  </si>
  <si>
    <t xml:space="preserve">经济学（学科门类）
管理学（学科门类）
哲学（一级学科）
政治学（一级学科）
马克思主义理论（一级学科）  
</t>
  </si>
  <si>
    <t>李明霞</t>
  </si>
  <si>
    <t>胡晓乐</t>
  </si>
  <si>
    <t>张方娜</t>
  </si>
  <si>
    <t>史薇</t>
  </si>
  <si>
    <t>马慧萍</t>
  </si>
  <si>
    <t>李帆</t>
  </si>
  <si>
    <t>吕宛蓉</t>
  </si>
  <si>
    <t>韩煜</t>
  </si>
  <si>
    <t>李春霞</t>
  </si>
  <si>
    <t>管理2</t>
  </si>
  <si>
    <t xml:space="preserve">经济学（学科门类）
管理学（学科门类）
哲学（一级学科）
政治学（一级学科）
马克思主义理论（一级学科） </t>
  </si>
  <si>
    <t>郑甜</t>
  </si>
  <si>
    <t>古文娟</t>
  </si>
  <si>
    <t>宋微</t>
  </si>
  <si>
    <t>梁文富</t>
  </si>
  <si>
    <t>柳杨</t>
  </si>
  <si>
    <t>郝亚鑫</t>
  </si>
  <si>
    <t>谢颖格</t>
  </si>
  <si>
    <t>管理3</t>
  </si>
  <si>
    <t>经济学（学科门类）
管理学（学科门类）
哲学（一级学科）
政治学（一级学科）
马克思主义理论（一级学科）</t>
  </si>
  <si>
    <t>逯薇</t>
  </si>
  <si>
    <t>边俊仙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</si>
</sst>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9"/>
      <color theme="1"/>
      <name val="华文仿宋"/>
      <charset val="134"/>
    </font>
    <font>
      <b/>
      <sz val="12"/>
      <color theme="1"/>
      <name val="华文仿宋"/>
      <charset val="134"/>
    </font>
    <font>
      <b/>
      <sz val="12"/>
      <color rgb="FF000000"/>
      <name val="华文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9"/>
      <color rgb="FF000000"/>
      <name val="华文仿宋"/>
      <charset val="134"/>
    </font>
    <font>
      <b/>
      <sz val="1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等线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18" borderId="14" applyNumberFormat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26" fillId="25" borderId="15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7" fillId="0" borderId="0"/>
    <xf numFmtId="0" fontId="0" fillId="0" borderId="0"/>
  </cellStyleXfs>
  <cellXfs count="9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176" fontId="0" fillId="0" borderId="0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4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49" fontId="0" fillId="2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K13" sqref="K13"/>
    </sheetView>
  </sheetViews>
  <sheetFormatPr defaultColWidth="9" defaultRowHeight="13.5" outlineLevelCol="6"/>
  <cols>
    <col min="1" max="1" width="11" customWidth="1"/>
    <col min="2" max="2" width="19.125" customWidth="1"/>
    <col min="3" max="3" width="12.625" customWidth="1"/>
    <col min="4" max="5" width="13.375" customWidth="1"/>
    <col min="6" max="6" width="13" customWidth="1"/>
    <col min="7" max="7" width="10.75" customWidth="1"/>
  </cols>
  <sheetData>
    <row r="1" ht="36.75" customHeight="1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3" t="s">
        <v>2</v>
      </c>
      <c r="C2" s="3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25" customHeight="1" spans="1:7">
      <c r="A3" s="52" t="s">
        <v>43</v>
      </c>
      <c r="B3" s="15" t="s">
        <v>44</v>
      </c>
      <c r="C3" s="53" t="s">
        <v>45</v>
      </c>
      <c r="D3" s="9">
        <v>86</v>
      </c>
      <c r="E3" s="9">
        <v>92</v>
      </c>
      <c r="F3" s="12">
        <f>D3*0.6+E3*0.4</f>
        <v>88.4</v>
      </c>
      <c r="G3" s="16">
        <v>1</v>
      </c>
    </row>
    <row r="4" ht="25" customHeight="1" spans="1:7">
      <c r="A4" s="54"/>
      <c r="B4" s="18"/>
      <c r="C4" s="12" t="s">
        <v>46</v>
      </c>
      <c r="D4" s="9">
        <v>88</v>
      </c>
      <c r="E4" s="9">
        <v>86.8</v>
      </c>
      <c r="F4" s="12">
        <f>D4*0.6+E4*0.4</f>
        <v>87.52</v>
      </c>
      <c r="G4" s="16">
        <v>2</v>
      </c>
    </row>
    <row r="5" ht="25" customHeight="1" spans="1:7">
      <c r="A5" s="54"/>
      <c r="B5" s="18"/>
      <c r="C5" s="55" t="s">
        <v>47</v>
      </c>
      <c r="D5" s="9">
        <v>85</v>
      </c>
      <c r="E5" s="9">
        <v>90.4</v>
      </c>
      <c r="F5" s="12">
        <f>D5*0.6+E5*0.4</f>
        <v>87.16</v>
      </c>
      <c r="G5" s="16">
        <v>3</v>
      </c>
    </row>
    <row r="6" ht="26" customHeight="1" spans="1:7">
      <c r="A6" s="54"/>
      <c r="B6" s="18"/>
      <c r="C6" s="55" t="s">
        <v>48</v>
      </c>
      <c r="D6" s="9">
        <v>86</v>
      </c>
      <c r="E6" s="9">
        <v>86.4</v>
      </c>
      <c r="F6" s="12">
        <f>D6*0.6+E6*0.4</f>
        <v>86.16</v>
      </c>
      <c r="G6" s="16">
        <v>4</v>
      </c>
    </row>
    <row r="7" ht="25" customHeight="1" spans="1:7">
      <c r="A7" s="54"/>
      <c r="B7" s="18"/>
      <c r="C7" s="53" t="s">
        <v>49</v>
      </c>
      <c r="D7" s="9">
        <v>84</v>
      </c>
      <c r="E7" s="9">
        <v>88.8</v>
      </c>
      <c r="F7" s="12">
        <f>D7*0.6+E7*0.4</f>
        <v>85.92</v>
      </c>
      <c r="G7" s="16">
        <v>5</v>
      </c>
    </row>
    <row r="8" ht="25" customHeight="1" spans="1:7">
      <c r="A8" s="54"/>
      <c r="B8" s="18"/>
      <c r="C8" s="55" t="s">
        <v>50</v>
      </c>
      <c r="D8" s="9">
        <v>84</v>
      </c>
      <c r="E8" s="9">
        <v>86.6</v>
      </c>
      <c r="F8" s="12">
        <f>D8*0.6+E8*0.4</f>
        <v>85.04</v>
      </c>
      <c r="G8" s="16">
        <v>6</v>
      </c>
    </row>
    <row r="9" ht="25" customHeight="1" spans="1:7">
      <c r="A9" s="54"/>
      <c r="B9" s="18"/>
      <c r="C9" s="12" t="s">
        <v>40</v>
      </c>
      <c r="D9" s="9">
        <v>87</v>
      </c>
      <c r="E9" s="9">
        <v>80.6</v>
      </c>
      <c r="F9" s="12">
        <f>D9*0.6+E9*0.4</f>
        <v>84.44</v>
      </c>
      <c r="G9" s="16">
        <v>7</v>
      </c>
    </row>
    <row r="10" ht="25" customHeight="1" spans="1:7">
      <c r="A10" s="54"/>
      <c r="B10" s="18"/>
      <c r="C10" s="12" t="s">
        <v>51</v>
      </c>
      <c r="D10" s="9">
        <v>84</v>
      </c>
      <c r="E10" s="9">
        <v>83.8</v>
      </c>
      <c r="F10" s="12">
        <f>D10*0.6+E10*0.4</f>
        <v>83.92</v>
      </c>
      <c r="G10" s="16">
        <v>8</v>
      </c>
    </row>
    <row r="11" ht="25" customHeight="1" spans="1:7">
      <c r="A11" s="54"/>
      <c r="B11" s="18"/>
      <c r="C11" s="53" t="s">
        <v>52</v>
      </c>
      <c r="D11" s="9">
        <v>84</v>
      </c>
      <c r="E11" s="53" t="s">
        <v>18</v>
      </c>
      <c r="F11" s="12">
        <v>50.4</v>
      </c>
      <c r="G11" s="16">
        <v>9</v>
      </c>
    </row>
    <row r="12" ht="25" customHeight="1" spans="1:7">
      <c r="A12" s="56"/>
      <c r="B12" s="24"/>
      <c r="C12" s="55" t="s">
        <v>53</v>
      </c>
      <c r="D12" s="9">
        <v>84</v>
      </c>
      <c r="E12" s="55" t="s">
        <v>18</v>
      </c>
      <c r="F12" s="12">
        <v>50.4</v>
      </c>
      <c r="G12" s="16">
        <v>9</v>
      </c>
    </row>
    <row r="13" ht="20.1" customHeight="1" spans="1:7">
      <c r="A13" s="49"/>
      <c r="B13" s="49"/>
      <c r="G13" s="49"/>
    </row>
  </sheetData>
  <sortState ref="A3:H12">
    <sortCondition ref="F3" descending="1"/>
  </sortState>
  <mergeCells count="3">
    <mergeCell ref="A1:G1"/>
    <mergeCell ref="A3:A12"/>
    <mergeCell ref="B3:B12"/>
  </mergeCells>
  <printOptions horizontalCentered="1"/>
  <pageMargins left="0.31496062992126" right="0.31496062992126" top="0.748031496062992" bottom="0.551181102362205" header="0.31496062992126" footer="0.31496062992126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K8" sqref="K8"/>
    </sheetView>
  </sheetViews>
  <sheetFormatPr defaultColWidth="9" defaultRowHeight="13.5"/>
  <cols>
    <col min="1" max="1" width="12.625" customWidth="1"/>
    <col min="2" max="2" width="23.125" customWidth="1"/>
    <col min="3" max="3" width="12.625" customWidth="1"/>
    <col min="4" max="4" width="11.875" customWidth="1"/>
    <col min="5" max="5" width="11.75" customWidth="1"/>
    <col min="6" max="6" width="11.25" customWidth="1"/>
    <col min="7" max="7" width="10.375" customWidth="1"/>
    <col min="10" max="10" width="9.25"/>
  </cols>
  <sheetData>
    <row r="1" ht="39" customHeight="1" spans="1:7">
      <c r="A1" s="1" t="s">
        <v>0</v>
      </c>
      <c r="B1" s="1"/>
      <c r="C1" s="1"/>
      <c r="D1" s="1"/>
      <c r="E1" s="1"/>
      <c r="F1" s="1"/>
      <c r="G1" s="1"/>
    </row>
    <row r="2" ht="27" customHeight="1" spans="1:13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J2" s="47"/>
      <c r="K2" s="47"/>
      <c r="L2" s="48"/>
      <c r="M2" s="49"/>
    </row>
    <row r="3" ht="20" customHeight="1" spans="1:13">
      <c r="A3" s="35" t="s">
        <v>54</v>
      </c>
      <c r="B3" s="15" t="s">
        <v>55</v>
      </c>
      <c r="C3" s="8" t="s">
        <v>56</v>
      </c>
      <c r="D3" s="45">
        <v>85.5</v>
      </c>
      <c r="E3" s="45">
        <v>94.6</v>
      </c>
      <c r="F3" s="45">
        <f>D3*0.6+E3*0.4</f>
        <v>89.14</v>
      </c>
      <c r="G3" s="10">
        <v>1</v>
      </c>
      <c r="J3" s="49"/>
      <c r="K3" s="49"/>
      <c r="L3" s="49"/>
      <c r="M3" s="49"/>
    </row>
    <row r="4" ht="20" customHeight="1" spans="1:13">
      <c r="A4" s="39"/>
      <c r="B4" s="18"/>
      <c r="C4" s="8" t="s">
        <v>57</v>
      </c>
      <c r="D4" s="45">
        <v>84.5</v>
      </c>
      <c r="E4" s="45">
        <v>92</v>
      </c>
      <c r="F4" s="45">
        <f>D4*0.6+E4*0.4</f>
        <v>87.5</v>
      </c>
      <c r="G4" s="10">
        <v>2</v>
      </c>
      <c r="J4" s="49"/>
      <c r="K4" s="49"/>
      <c r="L4" s="49"/>
      <c r="M4" s="49"/>
    </row>
    <row r="5" ht="20" customHeight="1" spans="1:13">
      <c r="A5" s="39"/>
      <c r="B5" s="18"/>
      <c r="C5" s="20" t="s">
        <v>58</v>
      </c>
      <c r="D5" s="46">
        <v>80.5</v>
      </c>
      <c r="E5" s="46">
        <v>88.4</v>
      </c>
      <c r="F5" s="46">
        <f>D5*0.6+E5*0.4</f>
        <v>83.66</v>
      </c>
      <c r="G5" s="10">
        <v>3</v>
      </c>
      <c r="J5" s="49"/>
      <c r="K5" s="49"/>
      <c r="L5" s="49"/>
      <c r="M5" s="49"/>
    </row>
    <row r="6" ht="20" customHeight="1" spans="1:13">
      <c r="A6" s="39"/>
      <c r="B6" s="18"/>
      <c r="C6" s="20" t="s">
        <v>59</v>
      </c>
      <c r="D6" s="46">
        <v>82.5</v>
      </c>
      <c r="E6" s="46">
        <v>82.6</v>
      </c>
      <c r="F6" s="46">
        <f>D6*0.6+E6*0.4</f>
        <v>82.54</v>
      </c>
      <c r="G6" s="10">
        <v>4</v>
      </c>
      <c r="J6" s="50"/>
      <c r="K6" s="51"/>
      <c r="L6" s="51"/>
      <c r="M6" s="49"/>
    </row>
    <row r="7" ht="20" customHeight="1" spans="1:13">
      <c r="A7" s="39"/>
      <c r="B7" s="18"/>
      <c r="C7" s="20" t="s">
        <v>60</v>
      </c>
      <c r="D7" s="46">
        <v>80.5</v>
      </c>
      <c r="E7" s="46">
        <v>82.4</v>
      </c>
      <c r="F7" s="46">
        <f>D7*0.6+E7*0.4</f>
        <v>81.26</v>
      </c>
      <c r="G7" s="10">
        <v>5</v>
      </c>
      <c r="J7" s="50"/>
      <c r="K7" s="51"/>
      <c r="L7" s="51"/>
      <c r="M7" s="49"/>
    </row>
    <row r="8" ht="20" customHeight="1" spans="1:13">
      <c r="A8" s="40"/>
      <c r="B8" s="24"/>
      <c r="C8" s="20" t="s">
        <v>61</v>
      </c>
      <c r="D8" s="46">
        <v>82.5</v>
      </c>
      <c r="E8" s="46">
        <v>77.2</v>
      </c>
      <c r="F8" s="46">
        <f>D8*0.6+E8*0.4</f>
        <v>80.38</v>
      </c>
      <c r="G8" s="10">
        <v>6</v>
      </c>
      <c r="J8" s="50"/>
      <c r="K8" s="51"/>
      <c r="L8" s="51"/>
      <c r="M8" s="49"/>
    </row>
    <row r="9" spans="10:13">
      <c r="J9" s="50"/>
      <c r="K9" s="51"/>
      <c r="L9" s="51"/>
      <c r="M9" s="49"/>
    </row>
    <row r="10" spans="10:13">
      <c r="J10" s="50"/>
      <c r="K10" s="51"/>
      <c r="L10" s="51"/>
      <c r="M10" s="49"/>
    </row>
    <row r="11" spans="10:13">
      <c r="J11" s="50"/>
      <c r="K11" s="51"/>
      <c r="L11" s="51"/>
      <c r="M11" s="49"/>
    </row>
  </sheetData>
  <sortState ref="A3:G8">
    <sortCondition ref="F3" descending="1"/>
  </sortState>
  <mergeCells count="3">
    <mergeCell ref="A1:G1"/>
    <mergeCell ref="A3:A8"/>
    <mergeCell ref="B3:B8"/>
  </mergeCells>
  <printOptions horizontalCentered="1"/>
  <pageMargins left="0.393055555555556" right="0.393055555555556" top="0.550694444444444" bottom="0.550694444444444" header="0.314583333333333" footer="0.314583333333333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J6" sqref="J6"/>
    </sheetView>
  </sheetViews>
  <sheetFormatPr defaultColWidth="9" defaultRowHeight="13.5" outlineLevelRow="7" outlineLevelCol="6"/>
  <cols>
    <col min="1" max="1" width="10.5" customWidth="1"/>
    <col min="2" max="2" width="27.125" customWidth="1"/>
    <col min="3" max="3" width="12.625" customWidth="1"/>
    <col min="4" max="4" width="11.75" customWidth="1"/>
    <col min="5" max="5" width="10.875" customWidth="1"/>
    <col min="6" max="6" width="12" customWidth="1"/>
    <col min="7" max="7" width="9.75" customWidth="1"/>
  </cols>
  <sheetData>
    <row r="1" ht="35.25" customHeight="1" spans="1:7">
      <c r="A1" s="1" t="s">
        <v>0</v>
      </c>
      <c r="B1" s="1"/>
      <c r="C1" s="1"/>
      <c r="D1" s="1"/>
      <c r="E1" s="1"/>
      <c r="F1" s="1"/>
      <c r="G1" s="1"/>
    </row>
    <row r="2" ht="28" customHeight="1" spans="1:7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25" customHeight="1" spans="1:7">
      <c r="A3" s="41" t="s">
        <v>62</v>
      </c>
      <c r="B3" s="15" t="s">
        <v>63</v>
      </c>
      <c r="C3" s="20" t="s">
        <v>64</v>
      </c>
      <c r="D3" s="9">
        <v>86.5</v>
      </c>
      <c r="E3" s="9">
        <v>93.4</v>
      </c>
      <c r="F3" s="20">
        <f>D3*0.6+E3*0.4</f>
        <v>89.26</v>
      </c>
      <c r="G3" s="42">
        <v>1</v>
      </c>
    </row>
    <row r="4" ht="25" customHeight="1" spans="1:7">
      <c r="A4" s="43"/>
      <c r="B4" s="18"/>
      <c r="C4" s="20" t="s">
        <v>65</v>
      </c>
      <c r="D4" s="9">
        <v>86</v>
      </c>
      <c r="E4" s="9">
        <v>91.4</v>
      </c>
      <c r="F4" s="20">
        <f>D4*0.6+E4*0.4</f>
        <v>88.16</v>
      </c>
      <c r="G4" s="42">
        <v>2</v>
      </c>
    </row>
    <row r="5" ht="25" customHeight="1" spans="1:7">
      <c r="A5" s="43"/>
      <c r="B5" s="18"/>
      <c r="C5" s="6" t="s">
        <v>66</v>
      </c>
      <c r="D5" s="9">
        <v>90.5</v>
      </c>
      <c r="E5" s="9">
        <v>84.2</v>
      </c>
      <c r="F5" s="20">
        <f>D5*0.6+E5*0.4</f>
        <v>87.98</v>
      </c>
      <c r="G5" s="42">
        <v>3</v>
      </c>
    </row>
    <row r="6" ht="25" customHeight="1" spans="1:7">
      <c r="A6" s="43"/>
      <c r="B6" s="18"/>
      <c r="C6" s="6" t="s">
        <v>67</v>
      </c>
      <c r="D6" s="9">
        <v>81.5</v>
      </c>
      <c r="E6" s="9">
        <v>87.6</v>
      </c>
      <c r="F6" s="8">
        <f>D6*0.6+E6*0.4</f>
        <v>83.94</v>
      </c>
      <c r="G6" s="42">
        <v>4</v>
      </c>
    </row>
    <row r="7" ht="25" customHeight="1" spans="1:7">
      <c r="A7" s="43"/>
      <c r="B7" s="18"/>
      <c r="C7" s="6" t="s">
        <v>68</v>
      </c>
      <c r="D7" s="9">
        <v>73</v>
      </c>
      <c r="E7" s="9">
        <v>81.8</v>
      </c>
      <c r="F7" s="20">
        <f>D7*0.6+E7*0.4</f>
        <v>76.52</v>
      </c>
      <c r="G7" s="42">
        <v>5</v>
      </c>
    </row>
    <row r="8" ht="25" customHeight="1" spans="1:7">
      <c r="A8" s="44"/>
      <c r="B8" s="24"/>
      <c r="C8" s="6" t="s">
        <v>69</v>
      </c>
      <c r="D8" s="9">
        <v>80.5</v>
      </c>
      <c r="E8" s="20" t="s">
        <v>18</v>
      </c>
      <c r="F8" s="45">
        <v>48.3</v>
      </c>
      <c r="G8" s="42">
        <v>6</v>
      </c>
    </row>
  </sheetData>
  <sortState ref="A3:G8">
    <sortCondition ref="F3" descending="1"/>
  </sortState>
  <mergeCells count="3">
    <mergeCell ref="A1:G1"/>
    <mergeCell ref="A3:A8"/>
    <mergeCell ref="B3:B8"/>
  </mergeCells>
  <printOptions horizontalCentered="1"/>
  <pageMargins left="0.393055555555556" right="0.393055555555556" top="0.747916666666667" bottom="0.550694444444444" header="0.314583333333333" footer="0.314583333333333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C14" sqref="C14"/>
    </sheetView>
  </sheetViews>
  <sheetFormatPr defaultColWidth="9" defaultRowHeight="13.5" outlineLevelRow="7" outlineLevelCol="7"/>
  <cols>
    <col min="1" max="1" width="11.75" customWidth="1"/>
    <col min="2" max="2" width="26.875" customWidth="1"/>
    <col min="3" max="3" width="11.375" customWidth="1"/>
    <col min="4" max="4" width="11.5" customWidth="1"/>
    <col min="5" max="5" width="11.75" customWidth="1"/>
    <col min="6" max="6" width="9.875" customWidth="1"/>
    <col min="7" max="7" width="10" customWidth="1"/>
  </cols>
  <sheetData>
    <row r="1" ht="45.75" customHeight="1" spans="1:7">
      <c r="A1" s="1" t="s">
        <v>0</v>
      </c>
      <c r="B1" s="1"/>
      <c r="C1" s="1"/>
      <c r="D1" s="1"/>
      <c r="E1" s="1"/>
      <c r="F1" s="1"/>
      <c r="G1" s="1"/>
    </row>
    <row r="2" ht="30" customHeight="1" spans="1:7">
      <c r="A2" s="2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25" customHeight="1" spans="1:8">
      <c r="A3" s="35" t="s">
        <v>70</v>
      </c>
      <c r="B3" s="15" t="s">
        <v>63</v>
      </c>
      <c r="C3" s="6" t="s">
        <v>71</v>
      </c>
      <c r="D3" s="36">
        <v>88.5</v>
      </c>
      <c r="E3" s="36">
        <v>94</v>
      </c>
      <c r="F3" s="36">
        <f>D3*0.6+E3*0.4</f>
        <v>90.7</v>
      </c>
      <c r="G3" s="37">
        <v>1</v>
      </c>
      <c r="H3" s="38"/>
    </row>
    <row r="4" ht="25" customHeight="1" spans="1:7">
      <c r="A4" s="39"/>
      <c r="B4" s="18"/>
      <c r="C4" s="6" t="s">
        <v>72</v>
      </c>
      <c r="D4" s="36">
        <v>86.5</v>
      </c>
      <c r="E4" s="36">
        <v>91.6</v>
      </c>
      <c r="F4" s="36">
        <f>D4*0.6+E4*0.4</f>
        <v>88.54</v>
      </c>
      <c r="G4" s="37">
        <v>2</v>
      </c>
    </row>
    <row r="5" ht="25" customHeight="1" spans="1:7">
      <c r="A5" s="39"/>
      <c r="B5" s="18"/>
      <c r="C5" s="6" t="s">
        <v>73</v>
      </c>
      <c r="D5" s="36">
        <v>86.5</v>
      </c>
      <c r="E5" s="36">
        <v>86</v>
      </c>
      <c r="F5" s="36">
        <f>D5*0.6+E5*0.4</f>
        <v>86.3</v>
      </c>
      <c r="G5" s="37">
        <v>3</v>
      </c>
    </row>
    <row r="6" ht="25" customHeight="1" spans="1:7">
      <c r="A6" s="39"/>
      <c r="B6" s="18"/>
      <c r="C6" s="6" t="s">
        <v>74</v>
      </c>
      <c r="D6" s="36">
        <v>85.5</v>
      </c>
      <c r="E6" s="36">
        <v>87.4</v>
      </c>
      <c r="F6" s="36">
        <f>D6*0.6+E6*0.4</f>
        <v>86.26</v>
      </c>
      <c r="G6" s="37">
        <v>4</v>
      </c>
    </row>
    <row r="7" ht="25" customHeight="1" spans="1:7">
      <c r="A7" s="39"/>
      <c r="B7" s="18"/>
      <c r="C7" s="6" t="s">
        <v>75</v>
      </c>
      <c r="D7" s="36">
        <v>87.5</v>
      </c>
      <c r="E7" s="36">
        <v>83.2</v>
      </c>
      <c r="F7" s="36">
        <f>D7*0.6+E7*0.4</f>
        <v>85.78</v>
      </c>
      <c r="G7" s="37">
        <v>5</v>
      </c>
    </row>
    <row r="8" ht="25" customHeight="1" spans="1:7">
      <c r="A8" s="40"/>
      <c r="B8" s="24"/>
      <c r="C8" s="6" t="s">
        <v>76</v>
      </c>
      <c r="D8" s="36">
        <v>85.5</v>
      </c>
      <c r="E8" s="36">
        <v>81.4</v>
      </c>
      <c r="F8" s="36">
        <f>D8*0.6+E8*0.4</f>
        <v>83.86</v>
      </c>
      <c r="G8" s="37">
        <v>6</v>
      </c>
    </row>
  </sheetData>
  <sortState ref="A3:G8">
    <sortCondition ref="F3" descending="1"/>
  </sortState>
  <mergeCells count="3">
    <mergeCell ref="A1:G1"/>
    <mergeCell ref="A3:A8"/>
    <mergeCell ref="B3:B8"/>
  </mergeCells>
  <printOptions horizontalCentered="1"/>
  <pageMargins left="0.511805555555556" right="0.511805555555556" top="0.826388888888889" bottom="0.826388888888889" header="0.314583333333333" footer="0.314583333333333"/>
  <pageSetup paperSize="9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J10" sqref="J10"/>
    </sheetView>
  </sheetViews>
  <sheetFormatPr defaultColWidth="9" defaultRowHeight="13.5" outlineLevelCol="6"/>
  <cols>
    <col min="1" max="1" width="11.75" customWidth="1"/>
    <col min="2" max="2" width="25.25" customWidth="1"/>
    <col min="3" max="3" width="11.25" customWidth="1"/>
    <col min="4" max="4" width="11.5" customWidth="1"/>
    <col min="5" max="5" width="11.75" customWidth="1"/>
    <col min="6" max="6" width="11.625" customWidth="1"/>
    <col min="7" max="7" width="9.625" customWidth="1"/>
  </cols>
  <sheetData>
    <row r="1" ht="38" customHeight="1" spans="1:7">
      <c r="A1" s="26" t="s">
        <v>0</v>
      </c>
      <c r="B1" s="26"/>
      <c r="C1" s="26"/>
      <c r="D1" s="26"/>
      <c r="E1" s="26"/>
      <c r="F1" s="26"/>
      <c r="G1" s="26"/>
    </row>
    <row r="2" ht="28" customHeight="1" spans="1:7">
      <c r="A2" s="27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20" customHeight="1" spans="1:7">
      <c r="A3" s="28" t="s">
        <v>77</v>
      </c>
      <c r="B3" s="28" t="s">
        <v>78</v>
      </c>
      <c r="C3" s="29" t="s">
        <v>79</v>
      </c>
      <c r="D3" s="9">
        <v>93</v>
      </c>
      <c r="E3" s="9">
        <v>86.1</v>
      </c>
      <c r="F3" s="9">
        <f>D3*0.6+E3*0.4</f>
        <v>90.24</v>
      </c>
      <c r="G3" s="16">
        <v>1</v>
      </c>
    </row>
    <row r="4" ht="20" customHeight="1" spans="1:7">
      <c r="A4" s="28"/>
      <c r="B4" s="28"/>
      <c r="C4" s="29" t="s">
        <v>80</v>
      </c>
      <c r="D4" s="9">
        <v>89</v>
      </c>
      <c r="E4" s="9">
        <v>89.3</v>
      </c>
      <c r="F4" s="9">
        <f t="shared" ref="F4:F11" si="0">D4*0.6+E4*0.4</f>
        <v>89.12</v>
      </c>
      <c r="G4" s="16">
        <v>2</v>
      </c>
    </row>
    <row r="5" ht="20" customHeight="1" spans="1:7">
      <c r="A5" s="28"/>
      <c r="B5" s="28"/>
      <c r="C5" s="29" t="s">
        <v>81</v>
      </c>
      <c r="D5" s="9">
        <v>87.5</v>
      </c>
      <c r="E5" s="9">
        <v>84</v>
      </c>
      <c r="F5" s="9">
        <f t="shared" si="0"/>
        <v>86.1</v>
      </c>
      <c r="G5" s="16">
        <v>3</v>
      </c>
    </row>
    <row r="6" ht="20" customHeight="1" spans="1:7">
      <c r="A6" s="28"/>
      <c r="B6" s="28"/>
      <c r="C6" s="29" t="s">
        <v>82</v>
      </c>
      <c r="D6" s="9">
        <v>81</v>
      </c>
      <c r="E6" s="9">
        <v>87.3</v>
      </c>
      <c r="F6" s="9">
        <f t="shared" si="0"/>
        <v>83.52</v>
      </c>
      <c r="G6" s="16">
        <v>4</v>
      </c>
    </row>
    <row r="7" ht="20" customHeight="1" spans="1:7">
      <c r="A7" s="28"/>
      <c r="B7" s="28"/>
      <c r="C7" s="30" t="s">
        <v>83</v>
      </c>
      <c r="D7" s="9">
        <v>75.5</v>
      </c>
      <c r="E7" s="9">
        <v>82.1</v>
      </c>
      <c r="F7" s="9">
        <f>D7*0.6+E7*0.4</f>
        <v>78.14</v>
      </c>
      <c r="G7" s="16">
        <v>5</v>
      </c>
    </row>
    <row r="8" ht="20" customHeight="1" spans="1:7">
      <c r="A8" s="28"/>
      <c r="B8" s="28"/>
      <c r="C8" s="31" t="s">
        <v>84</v>
      </c>
      <c r="D8" s="9">
        <v>74</v>
      </c>
      <c r="E8" s="9">
        <v>83.8</v>
      </c>
      <c r="F8" s="9">
        <f>D8*0.6+E8*0.4</f>
        <v>77.92</v>
      </c>
      <c r="G8" s="16">
        <v>6</v>
      </c>
    </row>
    <row r="9" ht="20" customHeight="1" spans="1:7">
      <c r="A9" s="28"/>
      <c r="B9" s="28"/>
      <c r="C9" s="32" t="s">
        <v>85</v>
      </c>
      <c r="D9" s="9">
        <v>74</v>
      </c>
      <c r="E9" s="9">
        <v>80.9</v>
      </c>
      <c r="F9" s="9">
        <f t="shared" si="0"/>
        <v>76.76</v>
      </c>
      <c r="G9" s="16">
        <v>7</v>
      </c>
    </row>
    <row r="10" ht="20" customHeight="1" spans="1:7">
      <c r="A10" s="28"/>
      <c r="B10" s="28"/>
      <c r="C10" s="33" t="s">
        <v>86</v>
      </c>
      <c r="D10" s="9">
        <v>75.5</v>
      </c>
      <c r="E10" s="9" t="s">
        <v>18</v>
      </c>
      <c r="F10" s="9">
        <v>45.3</v>
      </c>
      <c r="G10" s="16">
        <v>8</v>
      </c>
    </row>
    <row r="11" ht="20" customHeight="1" spans="1:7">
      <c r="A11" s="28"/>
      <c r="B11" s="28"/>
      <c r="C11" s="32" t="s">
        <v>87</v>
      </c>
      <c r="D11" s="9">
        <v>73</v>
      </c>
      <c r="E11" s="9" t="s">
        <v>18</v>
      </c>
      <c r="F11" s="9">
        <v>43.8</v>
      </c>
      <c r="G11" s="16">
        <v>9</v>
      </c>
    </row>
    <row r="12" spans="2:2">
      <c r="B12" s="34"/>
    </row>
  </sheetData>
  <sortState ref="A3:G11">
    <sortCondition ref="F3" descending="1"/>
  </sortState>
  <mergeCells count="3">
    <mergeCell ref="A1:G1"/>
    <mergeCell ref="A3:A11"/>
    <mergeCell ref="B3:B11"/>
  </mergeCells>
  <printOptions horizontalCentered="1"/>
  <pageMargins left="0.511805555555556" right="0.511805555555556" top="0.984027777777778" bottom="0.984027777777778" header="0.314583333333333" footer="0.314583333333333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J21" sqref="J21"/>
    </sheetView>
  </sheetViews>
  <sheetFormatPr defaultColWidth="9" defaultRowHeight="13.5" outlineLevelCol="6"/>
  <cols>
    <col min="1" max="1" width="10.75" customWidth="1"/>
    <col min="2" max="2" width="25" customWidth="1"/>
    <col min="3" max="3" width="11.75" customWidth="1"/>
    <col min="4" max="4" width="12" customWidth="1"/>
    <col min="5" max="5" width="12.375" customWidth="1"/>
    <col min="6" max="6" width="11.75" customWidth="1"/>
    <col min="7" max="7" width="9.625" customWidth="1"/>
  </cols>
  <sheetData>
    <row r="1" ht="36.75" customHeight="1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3" t="s">
        <v>2</v>
      </c>
      <c r="C2" s="3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20" customHeight="1" spans="1:7">
      <c r="A3" s="14" t="s">
        <v>88</v>
      </c>
      <c r="B3" s="15" t="s">
        <v>89</v>
      </c>
      <c r="C3" s="12" t="s">
        <v>90</v>
      </c>
      <c r="D3" s="9">
        <v>89</v>
      </c>
      <c r="E3" s="9">
        <v>90.2</v>
      </c>
      <c r="F3" s="9">
        <f>D3*0.6+E3*0.4</f>
        <v>89.48</v>
      </c>
      <c r="G3" s="16">
        <v>1</v>
      </c>
    </row>
    <row r="4" ht="20" customHeight="1" spans="1:7">
      <c r="A4" s="17"/>
      <c r="B4" s="18"/>
      <c r="C4" s="19" t="s">
        <v>91</v>
      </c>
      <c r="D4" s="9">
        <v>88.5</v>
      </c>
      <c r="E4" s="9">
        <v>89.2</v>
      </c>
      <c r="F4" s="9">
        <f>D4*0.6+E4*0.4</f>
        <v>88.78</v>
      </c>
      <c r="G4" s="16">
        <v>2</v>
      </c>
    </row>
    <row r="5" ht="20" customHeight="1" spans="1:7">
      <c r="A5" s="17"/>
      <c r="B5" s="18"/>
      <c r="C5" s="19" t="s">
        <v>92</v>
      </c>
      <c r="D5" s="9">
        <v>84</v>
      </c>
      <c r="E5" s="9">
        <v>91.8</v>
      </c>
      <c r="F5" s="9">
        <f>D5*0.6+E5*0.4</f>
        <v>87.12</v>
      </c>
      <c r="G5" s="16">
        <v>3</v>
      </c>
    </row>
    <row r="6" ht="20" customHeight="1" spans="1:7">
      <c r="A6" s="17"/>
      <c r="B6" s="18"/>
      <c r="C6" s="20" t="s">
        <v>93</v>
      </c>
      <c r="D6" s="9">
        <v>83.5</v>
      </c>
      <c r="E6" s="9">
        <v>85</v>
      </c>
      <c r="F6" s="9">
        <f>D6*0.6+E6*0.4</f>
        <v>84.1</v>
      </c>
      <c r="G6" s="16">
        <v>4</v>
      </c>
    </row>
    <row r="7" ht="20" customHeight="1" spans="1:7">
      <c r="A7" s="17"/>
      <c r="B7" s="18"/>
      <c r="C7" s="21" t="s">
        <v>94</v>
      </c>
      <c r="D7" s="9">
        <v>82</v>
      </c>
      <c r="E7" s="9">
        <v>86.1</v>
      </c>
      <c r="F7" s="9">
        <f>D7*0.6+E7*0.4</f>
        <v>83.64</v>
      </c>
      <c r="G7" s="16">
        <v>5</v>
      </c>
    </row>
    <row r="8" ht="20" customHeight="1" spans="1:7">
      <c r="A8" s="17"/>
      <c r="B8" s="18"/>
      <c r="C8" s="22" t="s">
        <v>95</v>
      </c>
      <c r="D8" s="9">
        <v>83.5</v>
      </c>
      <c r="E8" s="9">
        <v>82.7</v>
      </c>
      <c r="F8" s="9">
        <f>D8*0.6+E8*0.4</f>
        <v>83.18</v>
      </c>
      <c r="G8" s="16">
        <v>6</v>
      </c>
    </row>
    <row r="9" ht="20" customHeight="1" spans="1:7">
      <c r="A9" s="23"/>
      <c r="B9" s="24"/>
      <c r="C9" s="25" t="s">
        <v>96</v>
      </c>
      <c r="D9" s="9">
        <v>82</v>
      </c>
      <c r="E9" s="9">
        <v>82.6</v>
      </c>
      <c r="F9" s="9">
        <f>D9*0.6+E9*0.4</f>
        <v>82.24</v>
      </c>
      <c r="G9" s="16">
        <v>7</v>
      </c>
    </row>
    <row r="17" spans="6:6">
      <c r="F17" s="9"/>
    </row>
  </sheetData>
  <sortState ref="A3:G9">
    <sortCondition ref="F3" descending="1"/>
  </sortState>
  <mergeCells count="3">
    <mergeCell ref="A1:G1"/>
    <mergeCell ref="A3:A9"/>
    <mergeCell ref="B3:B9"/>
  </mergeCells>
  <printOptions horizontalCentered="1"/>
  <pageMargins left="0.511805555555556" right="0.511805555555556" top="0.786805555555556" bottom="0.786805555555556" header="0.314583333333333" footer="0.314583333333333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workbookViewId="0">
      <selection activeCell="C10" sqref="C10"/>
    </sheetView>
  </sheetViews>
  <sheetFormatPr defaultColWidth="9" defaultRowHeight="13.5" outlineLevelRow="4" outlineLevelCol="6"/>
  <cols>
    <col min="1" max="1" width="11.375" customWidth="1"/>
    <col min="2" max="2" width="27.125" customWidth="1"/>
    <col min="3" max="3" width="10.875" customWidth="1"/>
    <col min="4" max="4" width="10.5" customWidth="1"/>
    <col min="5" max="5" width="12.75" customWidth="1"/>
    <col min="6" max="6" width="9.625" customWidth="1"/>
    <col min="7" max="7" width="10.75" customWidth="1"/>
  </cols>
  <sheetData>
    <row r="1" ht="48" customHeight="1" spans="1:7">
      <c r="A1" s="1" t="s">
        <v>0</v>
      </c>
      <c r="B1" s="1"/>
      <c r="C1" s="1"/>
      <c r="D1" s="1"/>
      <c r="E1" s="1"/>
      <c r="F1" s="1"/>
      <c r="G1" s="1"/>
    </row>
    <row r="2" ht="30" customHeight="1" spans="1:7">
      <c r="A2" s="2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6" customHeight="1" spans="1:7">
      <c r="A3" s="6" t="s">
        <v>97</v>
      </c>
      <c r="B3" s="7" t="s">
        <v>98</v>
      </c>
      <c r="C3" s="8" t="s">
        <v>99</v>
      </c>
      <c r="D3" s="9">
        <v>69</v>
      </c>
      <c r="E3" s="9">
        <v>88.1</v>
      </c>
      <c r="F3" s="9">
        <f>D3*0.6+E3*0.4</f>
        <v>76.64</v>
      </c>
      <c r="G3" s="10">
        <v>1</v>
      </c>
    </row>
    <row r="4" ht="37" customHeight="1" spans="1:7">
      <c r="A4" s="6"/>
      <c r="B4" s="11"/>
      <c r="C4" s="12" t="s">
        <v>100</v>
      </c>
      <c r="D4" s="9">
        <v>65</v>
      </c>
      <c r="E4" s="9" t="s">
        <v>18</v>
      </c>
      <c r="F4" s="9">
        <v>39</v>
      </c>
      <c r="G4" s="10">
        <v>2</v>
      </c>
    </row>
    <row r="5" spans="6:6">
      <c r="F5" s="13"/>
    </row>
  </sheetData>
  <mergeCells count="3">
    <mergeCell ref="A1:G1"/>
    <mergeCell ref="A3:A4"/>
    <mergeCell ref="B3:B4"/>
  </mergeCells>
  <printOptions horizontalCentered="1"/>
  <pageMargins left="0.511805555555556" right="0.511805555555556" top="0.944444444444444" bottom="0.944444444444444" header="0.314583333333333" footer="0.314583333333333"/>
  <pageSetup paperSize="9" orientation="portrait" horizontalDpi="600"/>
  <headerFooter/>
</worksheet>
</file>