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7125"/>
  </bookViews>
  <sheets>
    <sheet name="专技3" sheetId="3" r:id="rId1"/>
    <sheet name="专技4" sheetId="15" r:id="rId2"/>
    <sheet name="专技5" sheetId="18" r:id="rId3"/>
    <sheet name="专技7" sheetId="6" r:id="rId4"/>
  </sheets>
  <definedNames>
    <definedName name="_xlnm._FilterDatabase" localSheetId="0" hidden="1">专技3!$E$1:$E$5</definedName>
    <definedName name="_xlnm._FilterDatabase" localSheetId="3" hidden="1">专技7!$B:$B</definedName>
    <definedName name="_xlnm.Print_Titles" localSheetId="0">专技3!$2:$2</definedName>
    <definedName name="_xlnm.Print_Titles" localSheetId="1">专技4!$2:$2</definedName>
    <definedName name="_xlnm.Print_Titles" localSheetId="3">专技7!$2:$2</definedName>
  </definedNames>
  <calcPr calcId="144525" concurrentCalc="0"/>
</workbook>
</file>

<file path=xl/calcChain.xml><?xml version="1.0" encoding="utf-8"?>
<calcChain xmlns="http://schemas.openxmlformats.org/spreadsheetml/2006/main">
  <c r="F3" i="3" l="1"/>
  <c r="F3" i="6"/>
  <c r="F4" i="6"/>
  <c r="F5" i="6"/>
  <c r="F5" i="18"/>
  <c r="F4" i="18"/>
  <c r="F3" i="18"/>
  <c r="F19" i="15"/>
  <c r="F20" i="15"/>
  <c r="F21" i="15"/>
  <c r="F22" i="15"/>
  <c r="F23" i="15"/>
  <c r="F18" i="15"/>
  <c r="F16" i="15"/>
  <c r="F4" i="15"/>
  <c r="F14" i="15"/>
  <c r="F3" i="15"/>
  <c r="F7" i="15"/>
  <c r="F17" i="15"/>
  <c r="F8" i="15"/>
  <c r="F11" i="15"/>
  <c r="F9" i="15"/>
  <c r="F15" i="15"/>
  <c r="F12" i="15"/>
  <c r="F10" i="15"/>
  <c r="F5" i="15"/>
  <c r="F13" i="15"/>
  <c r="F6" i="15"/>
  <c r="F5" i="3"/>
  <c r="F4" i="3"/>
</calcChain>
</file>

<file path=xl/sharedStrings.xml><?xml version="1.0" encoding="utf-8"?>
<sst xmlns="http://schemas.openxmlformats.org/spreadsheetml/2006/main" count="79" uniqueCount="52">
  <si>
    <t>申报岗位</t>
  </si>
  <si>
    <t>申报学科</t>
  </si>
  <si>
    <t>姓名</t>
  </si>
  <si>
    <t>专技3</t>
  </si>
  <si>
    <t>心理学（一级学科）  
应用心理（专业学位）</t>
  </si>
  <si>
    <t>孟祥婕</t>
  </si>
  <si>
    <t>张丁香</t>
  </si>
  <si>
    <t>赵婷雨</t>
  </si>
  <si>
    <t>专技4</t>
  </si>
  <si>
    <t>计算机科学与技术（一级学科）
网络空间安全（一级学科）
软件工程（一级学科、专业学位）
人工智能（二级学科、专业学位）
计算机技术（专业学位）
大数据技术与工程（专业学位）
网络与信息安全（专业学位）</t>
  </si>
  <si>
    <t>白佳璐</t>
  </si>
  <si>
    <t>陈春茹</t>
  </si>
  <si>
    <t>翟瑞杰</t>
  </si>
  <si>
    <t>尔雅莉</t>
  </si>
  <si>
    <t>吉宇</t>
  </si>
  <si>
    <t>连晓燕</t>
  </si>
  <si>
    <t>梁明晶</t>
  </si>
  <si>
    <t>刘欢</t>
  </si>
  <si>
    <t>刘阳帆</t>
  </si>
  <si>
    <t>吕颖</t>
  </si>
  <si>
    <t>孟扬</t>
  </si>
  <si>
    <t>任国华</t>
  </si>
  <si>
    <t>孙少玮</t>
  </si>
  <si>
    <t>王丽红</t>
  </si>
  <si>
    <t>温伟航</t>
  </si>
  <si>
    <t>邢维嘉</t>
  </si>
  <si>
    <t>闫惠子</t>
  </si>
  <si>
    <t>张卉</t>
  </si>
  <si>
    <t>张晋荣</t>
  </si>
  <si>
    <t>张鲜玉</t>
  </si>
  <si>
    <t>朱婉晋</t>
  </si>
  <si>
    <t>专技5</t>
  </si>
  <si>
    <t>李玉冰</t>
  </si>
  <si>
    <t>王浩</t>
  </si>
  <si>
    <t>王军</t>
  </si>
  <si>
    <t>专技7</t>
  </si>
  <si>
    <t>档案学（二级学科）</t>
  </si>
  <si>
    <t>邓莉</t>
  </si>
  <si>
    <t>何玉</t>
  </si>
  <si>
    <t>孙华尧</t>
  </si>
  <si>
    <t>面试成绩</t>
    <phoneticPr fontId="7" type="noConversion"/>
  </si>
  <si>
    <t>缺考</t>
    <phoneticPr fontId="7" type="noConversion"/>
  </si>
  <si>
    <t>缺考</t>
    <phoneticPr fontId="7" type="noConversion"/>
  </si>
  <si>
    <t>面试成绩</t>
    <phoneticPr fontId="7" type="noConversion"/>
  </si>
  <si>
    <t>山西金融职业学院2022年公开招聘工作人员面试结果和总成绩</t>
    <phoneticPr fontId="7" type="noConversion"/>
  </si>
  <si>
    <t>笔试成绩</t>
    <phoneticPr fontId="7" type="noConversion"/>
  </si>
  <si>
    <t>总成绩</t>
    <phoneticPr fontId="7" type="noConversion"/>
  </si>
  <si>
    <t>排名</t>
  </si>
  <si>
    <t>排名</t>
    <phoneticPr fontId="7" type="noConversion"/>
  </si>
  <si>
    <t>笔试成绩</t>
    <phoneticPr fontId="7" type="noConversion"/>
  </si>
  <si>
    <t>总成绩</t>
    <phoneticPr fontId="7" type="noConversion"/>
  </si>
  <si>
    <t>山西金融职业学院2022年公开招聘工作人员面试结果和总成绩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</si>
</sst>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12" x14ac:knownFonts="1">
    <font>
      <sz val="11"/>
      <color theme="1"/>
      <name val="宋体"/>
      <charset val="134"/>
      <scheme val="minor"/>
    </font>
    <font>
      <b/>
      <sz val="19"/>
      <color rgb="FF000000"/>
      <name val="华文仿宋"/>
      <family val="3"/>
      <charset val="134"/>
    </font>
    <font>
      <b/>
      <sz val="12"/>
      <color theme="1"/>
      <name val="华文仿宋"/>
      <family val="3"/>
      <charset val="134"/>
    </font>
    <font>
      <b/>
      <sz val="12"/>
      <color rgb="FF000000"/>
      <name val="华文仿宋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等线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rgb="FF000000"/>
      <name val="华文仿宋"/>
      <family val="3"/>
      <charset val="134"/>
    </font>
    <font>
      <b/>
      <sz val="12"/>
      <color rgb="FF000000"/>
      <name val="华文仿宋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6" fillId="0" borderId="0"/>
    <xf numFmtId="0" fontId="4" fillId="0" borderId="0"/>
  </cellStyleXfs>
  <cellXfs count="3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0" fontId="9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" xfId="0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I5" sqref="I5"/>
    </sheetView>
  </sheetViews>
  <sheetFormatPr defaultColWidth="9" defaultRowHeight="13.5" x14ac:dyDescent="0.15"/>
  <cols>
    <col min="1" max="1" width="9.75" customWidth="1"/>
    <col min="2" max="2" width="19.375" style="6" customWidth="1"/>
    <col min="3" max="3" width="9.875" customWidth="1"/>
    <col min="4" max="4" width="12.5" customWidth="1"/>
    <col min="5" max="5" width="14.5" customWidth="1"/>
    <col min="6" max="6" width="11" style="6" customWidth="1"/>
    <col min="7" max="7" width="9" style="6"/>
  </cols>
  <sheetData>
    <row r="1" spans="1:7" ht="44.1" customHeight="1" x14ac:dyDescent="0.15">
      <c r="A1" s="23" t="s">
        <v>44</v>
      </c>
      <c r="B1" s="24"/>
      <c r="C1" s="24"/>
      <c r="D1" s="24"/>
      <c r="E1" s="24"/>
      <c r="F1" s="25"/>
      <c r="G1" s="25"/>
    </row>
    <row r="2" spans="1:7" ht="32.1" customHeight="1" x14ac:dyDescent="0.15">
      <c r="A2" s="1" t="s">
        <v>0</v>
      </c>
      <c r="B2" s="2" t="s">
        <v>1</v>
      </c>
      <c r="C2" s="2" t="s">
        <v>2</v>
      </c>
      <c r="D2" s="17" t="s">
        <v>49</v>
      </c>
      <c r="E2" s="2" t="s">
        <v>40</v>
      </c>
      <c r="F2" s="17" t="s">
        <v>50</v>
      </c>
      <c r="G2" s="18" t="s">
        <v>47</v>
      </c>
    </row>
    <row r="3" spans="1:7" ht="30" customHeight="1" x14ac:dyDescent="0.15">
      <c r="A3" s="21" t="s">
        <v>3</v>
      </c>
      <c r="B3" s="22" t="s">
        <v>4</v>
      </c>
      <c r="C3" s="4" t="s">
        <v>7</v>
      </c>
      <c r="D3" s="10">
        <v>76.5</v>
      </c>
      <c r="E3" s="10">
        <v>82</v>
      </c>
      <c r="F3" s="11">
        <f>D3*0.6+E3*0.4</f>
        <v>78.7</v>
      </c>
      <c r="G3" s="14">
        <v>1</v>
      </c>
    </row>
    <row r="4" spans="1:7" ht="30" customHeight="1" x14ac:dyDescent="0.15">
      <c r="A4" s="21"/>
      <c r="B4" s="22"/>
      <c r="C4" s="4" t="s">
        <v>6</v>
      </c>
      <c r="D4" s="10">
        <v>69</v>
      </c>
      <c r="E4" s="10">
        <v>90.4</v>
      </c>
      <c r="F4" s="11">
        <f t="shared" ref="F4" si="0">D4*0.6+E4*0.4</f>
        <v>77.56</v>
      </c>
      <c r="G4" s="14">
        <v>2</v>
      </c>
    </row>
    <row r="5" spans="1:7" ht="30" customHeight="1" x14ac:dyDescent="0.15">
      <c r="A5" s="21"/>
      <c r="B5" s="22"/>
      <c r="C5" s="4" t="s">
        <v>5</v>
      </c>
      <c r="D5" s="11">
        <v>67</v>
      </c>
      <c r="E5" s="11" t="s">
        <v>41</v>
      </c>
      <c r="F5" s="11">
        <f>D5*0.6</f>
        <v>40.199999999999996</v>
      </c>
      <c r="G5" s="14">
        <v>3</v>
      </c>
    </row>
  </sheetData>
  <sortState ref="A3:G10">
    <sortCondition descending="1" ref="E2"/>
  </sortState>
  <mergeCells count="3">
    <mergeCell ref="A3:A5"/>
    <mergeCell ref="B3:B5"/>
    <mergeCell ref="A1:G1"/>
  </mergeCells>
  <phoneticPr fontId="7" type="noConversion"/>
  <printOptions horizontalCentered="1"/>
  <pageMargins left="0.35433070866141703" right="0.35433070866141703" top="0.78740157480314998" bottom="0.78740157480314998" header="0.511811023622047" footer="0.51181102362204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sqref="A1:G1"/>
    </sheetView>
  </sheetViews>
  <sheetFormatPr defaultColWidth="9" defaultRowHeight="27.6" customHeight="1" x14ac:dyDescent="0.15"/>
  <cols>
    <col min="1" max="1" width="11.125" customWidth="1"/>
    <col min="2" max="2" width="29.875" customWidth="1"/>
    <col min="3" max="3" width="10.75" customWidth="1"/>
    <col min="4" max="4" width="10" customWidth="1"/>
    <col min="5" max="5" width="10.5" customWidth="1"/>
    <col min="6" max="6" width="10.5" style="6" customWidth="1"/>
    <col min="7" max="7" width="8.875" customWidth="1"/>
  </cols>
  <sheetData>
    <row r="1" spans="1:7" ht="34.5" customHeight="1" x14ac:dyDescent="0.15">
      <c r="A1" s="23" t="s">
        <v>44</v>
      </c>
      <c r="B1" s="24"/>
      <c r="C1" s="24"/>
      <c r="D1" s="24"/>
      <c r="E1" s="24"/>
      <c r="F1" s="25"/>
      <c r="G1" s="25"/>
    </row>
    <row r="2" spans="1:7" ht="24" customHeight="1" x14ac:dyDescent="0.15">
      <c r="A2" s="1" t="s">
        <v>0</v>
      </c>
      <c r="B2" s="2" t="s">
        <v>1</v>
      </c>
      <c r="C2" s="3" t="s">
        <v>2</v>
      </c>
      <c r="D2" s="16" t="s">
        <v>45</v>
      </c>
      <c r="E2" s="7" t="s">
        <v>40</v>
      </c>
      <c r="F2" s="16" t="s">
        <v>46</v>
      </c>
      <c r="G2" s="16" t="s">
        <v>48</v>
      </c>
    </row>
    <row r="3" spans="1:7" ht="24" customHeight="1" x14ac:dyDescent="0.15">
      <c r="A3" s="29" t="s">
        <v>8</v>
      </c>
      <c r="B3" s="26" t="s">
        <v>9</v>
      </c>
      <c r="C3" s="5" t="s">
        <v>22</v>
      </c>
      <c r="D3" s="19">
        <v>81</v>
      </c>
      <c r="E3" s="19">
        <v>90.6</v>
      </c>
      <c r="F3" s="11">
        <f t="shared" ref="F3:F17" si="0">D3*0.6+E3*0.4</f>
        <v>84.84</v>
      </c>
      <c r="G3" s="14">
        <v>1</v>
      </c>
    </row>
    <row r="4" spans="1:7" ht="24" customHeight="1" x14ac:dyDescent="0.15">
      <c r="A4" s="30"/>
      <c r="B4" s="27"/>
      <c r="C4" s="5" t="s">
        <v>13</v>
      </c>
      <c r="D4" s="8">
        <v>84</v>
      </c>
      <c r="E4" s="8">
        <v>86</v>
      </c>
      <c r="F4" s="11">
        <f t="shared" si="0"/>
        <v>84.8</v>
      </c>
      <c r="G4" s="14">
        <v>2</v>
      </c>
    </row>
    <row r="5" spans="1:7" ht="26.45" customHeight="1" x14ac:dyDescent="0.15">
      <c r="A5" s="30"/>
      <c r="B5" s="27"/>
      <c r="C5" s="5" t="s">
        <v>15</v>
      </c>
      <c r="D5" s="8">
        <v>82.5</v>
      </c>
      <c r="E5" s="8">
        <v>85.6</v>
      </c>
      <c r="F5" s="11">
        <f t="shared" si="0"/>
        <v>83.740000000000009</v>
      </c>
      <c r="G5" s="14">
        <v>3</v>
      </c>
    </row>
    <row r="6" spans="1:7" ht="26.45" customHeight="1" x14ac:dyDescent="0.15">
      <c r="A6" s="30"/>
      <c r="B6" s="27"/>
      <c r="C6" s="5" t="s">
        <v>30</v>
      </c>
      <c r="D6" s="20">
        <v>83.5</v>
      </c>
      <c r="E6" s="20">
        <v>83.2</v>
      </c>
      <c r="F6" s="11">
        <f t="shared" si="0"/>
        <v>83.38</v>
      </c>
      <c r="G6" s="14">
        <v>4</v>
      </c>
    </row>
    <row r="7" spans="1:7" ht="26.45" customHeight="1" x14ac:dyDescent="0.15">
      <c r="A7" s="30"/>
      <c r="B7" s="27"/>
      <c r="C7" s="5" t="s">
        <v>23</v>
      </c>
      <c r="D7" s="8">
        <v>80</v>
      </c>
      <c r="E7" s="8">
        <v>83.4</v>
      </c>
      <c r="F7" s="11">
        <f t="shared" si="0"/>
        <v>81.360000000000014</v>
      </c>
      <c r="G7" s="14">
        <v>5</v>
      </c>
    </row>
    <row r="8" spans="1:7" ht="26.45" customHeight="1" x14ac:dyDescent="0.15">
      <c r="A8" s="30"/>
      <c r="B8" s="27"/>
      <c r="C8" s="5" t="s">
        <v>11</v>
      </c>
      <c r="D8" s="8">
        <v>78.75</v>
      </c>
      <c r="E8" s="8">
        <v>80.8</v>
      </c>
      <c r="F8" s="11">
        <f t="shared" si="0"/>
        <v>79.569999999999993</v>
      </c>
      <c r="G8" s="14">
        <v>6</v>
      </c>
    </row>
    <row r="9" spans="1:7" ht="26.45" customHeight="1" x14ac:dyDescent="0.15">
      <c r="A9" s="30"/>
      <c r="B9" s="27"/>
      <c r="C9" s="5" t="s">
        <v>29</v>
      </c>
      <c r="D9" s="8">
        <v>73</v>
      </c>
      <c r="E9" s="8">
        <v>86.8</v>
      </c>
      <c r="F9" s="11">
        <f t="shared" si="0"/>
        <v>78.52</v>
      </c>
      <c r="G9" s="14">
        <v>7</v>
      </c>
    </row>
    <row r="10" spans="1:7" ht="26.45" customHeight="1" x14ac:dyDescent="0.15">
      <c r="A10" s="30"/>
      <c r="B10" s="27"/>
      <c r="C10" s="5" t="s">
        <v>18</v>
      </c>
      <c r="D10" s="8">
        <v>74.5</v>
      </c>
      <c r="E10" s="8">
        <v>82.8</v>
      </c>
      <c r="F10" s="11">
        <f t="shared" si="0"/>
        <v>77.819999999999993</v>
      </c>
      <c r="G10" s="14">
        <v>8</v>
      </c>
    </row>
    <row r="11" spans="1:7" ht="26.45" customHeight="1" x14ac:dyDescent="0.15">
      <c r="A11" s="30"/>
      <c r="B11" s="27"/>
      <c r="C11" s="5" t="s">
        <v>10</v>
      </c>
      <c r="D11" s="8">
        <v>70.5</v>
      </c>
      <c r="E11" s="9">
        <v>86.8</v>
      </c>
      <c r="F11" s="11">
        <f t="shared" si="0"/>
        <v>77.02</v>
      </c>
      <c r="G11" s="14">
        <v>9</v>
      </c>
    </row>
    <row r="12" spans="1:7" ht="26.45" customHeight="1" x14ac:dyDescent="0.15">
      <c r="A12" s="30"/>
      <c r="B12" s="27"/>
      <c r="C12" s="5" t="s">
        <v>14</v>
      </c>
      <c r="D12" s="8">
        <v>68</v>
      </c>
      <c r="E12" s="8">
        <v>87.4</v>
      </c>
      <c r="F12" s="11">
        <f t="shared" si="0"/>
        <v>75.759999999999991</v>
      </c>
      <c r="G12" s="14">
        <v>10</v>
      </c>
    </row>
    <row r="13" spans="1:7" ht="26.45" customHeight="1" x14ac:dyDescent="0.15">
      <c r="A13" s="30"/>
      <c r="B13" s="27"/>
      <c r="C13" s="5" t="s">
        <v>20</v>
      </c>
      <c r="D13" s="8">
        <v>70.5</v>
      </c>
      <c r="E13" s="8">
        <v>82</v>
      </c>
      <c r="F13" s="11">
        <f t="shared" si="0"/>
        <v>75.099999999999994</v>
      </c>
      <c r="G13" s="14">
        <v>11</v>
      </c>
    </row>
    <row r="14" spans="1:7" ht="26.45" customHeight="1" x14ac:dyDescent="0.15">
      <c r="A14" s="30"/>
      <c r="B14" s="27"/>
      <c r="C14" s="5" t="s">
        <v>21</v>
      </c>
      <c r="D14" s="8">
        <v>70.5</v>
      </c>
      <c r="E14" s="8">
        <v>78.8</v>
      </c>
      <c r="F14" s="11">
        <f t="shared" si="0"/>
        <v>73.819999999999993</v>
      </c>
      <c r="G14" s="14">
        <v>12</v>
      </c>
    </row>
    <row r="15" spans="1:7" ht="26.45" customHeight="1" x14ac:dyDescent="0.15">
      <c r="A15" s="30"/>
      <c r="B15" s="27"/>
      <c r="C15" s="5" t="s">
        <v>25</v>
      </c>
      <c r="D15" s="8">
        <v>67</v>
      </c>
      <c r="E15" s="8">
        <v>84</v>
      </c>
      <c r="F15" s="11">
        <f t="shared" si="0"/>
        <v>73.8</v>
      </c>
      <c r="G15" s="14">
        <v>13</v>
      </c>
    </row>
    <row r="16" spans="1:7" ht="26.45" customHeight="1" x14ac:dyDescent="0.15">
      <c r="A16" s="30"/>
      <c r="B16" s="27"/>
      <c r="C16" s="5" t="s">
        <v>16</v>
      </c>
      <c r="D16" s="8">
        <v>67.5</v>
      </c>
      <c r="E16" s="8">
        <v>83.2</v>
      </c>
      <c r="F16" s="11">
        <f t="shared" si="0"/>
        <v>73.78</v>
      </c>
      <c r="G16" s="14">
        <v>14</v>
      </c>
    </row>
    <row r="17" spans="1:7" ht="26.45" customHeight="1" x14ac:dyDescent="0.15">
      <c r="A17" s="30"/>
      <c r="B17" s="27"/>
      <c r="C17" s="5" t="s">
        <v>24</v>
      </c>
      <c r="D17" s="8">
        <v>66.5</v>
      </c>
      <c r="E17" s="8">
        <v>81</v>
      </c>
      <c r="F17" s="11">
        <f t="shared" si="0"/>
        <v>72.3</v>
      </c>
      <c r="G17" s="14">
        <v>15</v>
      </c>
    </row>
    <row r="18" spans="1:7" ht="26.45" customHeight="1" x14ac:dyDescent="0.15">
      <c r="A18" s="30"/>
      <c r="B18" s="27"/>
      <c r="C18" s="5" t="s">
        <v>19</v>
      </c>
      <c r="D18" s="8">
        <v>74.5</v>
      </c>
      <c r="E18" s="8" t="s">
        <v>42</v>
      </c>
      <c r="F18" s="11">
        <f t="shared" ref="F18:F23" si="1">D18*0.6</f>
        <v>44.699999999999996</v>
      </c>
      <c r="G18" s="14">
        <v>16</v>
      </c>
    </row>
    <row r="19" spans="1:7" ht="26.45" customHeight="1" x14ac:dyDescent="0.15">
      <c r="A19" s="30"/>
      <c r="B19" s="27"/>
      <c r="C19" s="5" t="s">
        <v>27</v>
      </c>
      <c r="D19" s="8">
        <v>70.5</v>
      </c>
      <c r="E19" s="8" t="s">
        <v>42</v>
      </c>
      <c r="F19" s="11">
        <f t="shared" si="1"/>
        <v>42.3</v>
      </c>
      <c r="G19" s="14">
        <v>17</v>
      </c>
    </row>
    <row r="20" spans="1:7" ht="26.45" customHeight="1" x14ac:dyDescent="0.15">
      <c r="A20" s="30"/>
      <c r="B20" s="27"/>
      <c r="C20" s="5" t="s">
        <v>17</v>
      </c>
      <c r="D20" s="8">
        <v>70</v>
      </c>
      <c r="E20" s="8" t="s">
        <v>42</v>
      </c>
      <c r="F20" s="11">
        <f t="shared" si="1"/>
        <v>42</v>
      </c>
      <c r="G20" s="14">
        <v>18</v>
      </c>
    </row>
    <row r="21" spans="1:7" ht="26.45" customHeight="1" x14ac:dyDescent="0.15">
      <c r="A21" s="30"/>
      <c r="B21" s="27"/>
      <c r="C21" s="5" t="s">
        <v>28</v>
      </c>
      <c r="D21" s="8">
        <v>70</v>
      </c>
      <c r="E21" s="8" t="s">
        <v>42</v>
      </c>
      <c r="F21" s="11">
        <f t="shared" si="1"/>
        <v>42</v>
      </c>
      <c r="G21" s="14">
        <v>19</v>
      </c>
    </row>
    <row r="22" spans="1:7" ht="26.45" customHeight="1" x14ac:dyDescent="0.15">
      <c r="A22" s="30"/>
      <c r="B22" s="27"/>
      <c r="C22" s="5" t="s">
        <v>26</v>
      </c>
      <c r="D22" s="8">
        <v>68.5</v>
      </c>
      <c r="E22" s="8" t="s">
        <v>42</v>
      </c>
      <c r="F22" s="11">
        <f t="shared" si="1"/>
        <v>41.1</v>
      </c>
      <c r="G22" s="14">
        <v>20</v>
      </c>
    </row>
    <row r="23" spans="1:7" ht="26.45" customHeight="1" x14ac:dyDescent="0.15">
      <c r="A23" s="31"/>
      <c r="B23" s="28"/>
      <c r="C23" s="5" t="s">
        <v>12</v>
      </c>
      <c r="D23" s="8">
        <v>67.25</v>
      </c>
      <c r="E23" s="8" t="s">
        <v>42</v>
      </c>
      <c r="F23" s="11">
        <f t="shared" si="1"/>
        <v>40.35</v>
      </c>
      <c r="G23" s="14">
        <v>21</v>
      </c>
    </row>
  </sheetData>
  <sortState ref="A3:G23">
    <sortCondition descending="1" ref="F2"/>
  </sortState>
  <mergeCells count="3">
    <mergeCell ref="B3:B23"/>
    <mergeCell ref="A3:A23"/>
    <mergeCell ref="A1:G1"/>
  </mergeCells>
  <phoneticPr fontId="7" type="noConversion"/>
  <printOptions horizontalCentered="1"/>
  <pageMargins left="0.31458333333333299" right="0.31458333333333299" top="0.43263888888888902" bottom="0.43263888888888902" header="0.31458333333333299" footer="0.31458333333333299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sqref="A1:G1"/>
    </sheetView>
  </sheetViews>
  <sheetFormatPr defaultColWidth="9" defaultRowHeight="13.5" x14ac:dyDescent="0.15"/>
  <cols>
    <col min="1" max="1" width="11.5" customWidth="1"/>
    <col min="2" max="2" width="33.5" customWidth="1"/>
    <col min="3" max="3" width="9.75" customWidth="1"/>
    <col min="4" max="4" width="11" customWidth="1"/>
    <col min="5" max="5" width="10.75" customWidth="1"/>
    <col min="6" max="6" width="10.25" style="6" customWidth="1"/>
    <col min="7" max="7" width="9" style="6"/>
  </cols>
  <sheetData>
    <row r="1" spans="1:7" ht="48" customHeight="1" x14ac:dyDescent="0.15">
      <c r="A1" s="35" t="s">
        <v>51</v>
      </c>
      <c r="B1" s="36"/>
      <c r="C1" s="36"/>
      <c r="D1" s="36"/>
      <c r="E1" s="36"/>
      <c r="F1" s="37"/>
      <c r="G1" s="37"/>
    </row>
    <row r="2" spans="1:7" ht="32.25" customHeight="1" x14ac:dyDescent="0.15">
      <c r="A2" s="1" t="s">
        <v>0</v>
      </c>
      <c r="B2" s="2" t="s">
        <v>1</v>
      </c>
      <c r="C2" s="3" t="s">
        <v>2</v>
      </c>
      <c r="D2" s="16" t="s">
        <v>45</v>
      </c>
      <c r="E2" s="16" t="s">
        <v>40</v>
      </c>
      <c r="F2" s="16" t="s">
        <v>46</v>
      </c>
      <c r="G2" s="16" t="s">
        <v>48</v>
      </c>
    </row>
    <row r="3" spans="1:7" ht="34.5" customHeight="1" x14ac:dyDescent="0.15">
      <c r="A3" s="32" t="s">
        <v>31</v>
      </c>
      <c r="B3" s="26" t="s">
        <v>9</v>
      </c>
      <c r="C3" s="5" t="s">
        <v>33</v>
      </c>
      <c r="D3" s="12">
        <v>72</v>
      </c>
      <c r="E3" s="12">
        <v>82.8</v>
      </c>
      <c r="F3" s="14">
        <f>D3*0.6+E3*0.4</f>
        <v>76.319999999999993</v>
      </c>
      <c r="G3" s="14">
        <v>1</v>
      </c>
    </row>
    <row r="4" spans="1:7" ht="35.25" customHeight="1" x14ac:dyDescent="0.15">
      <c r="A4" s="33"/>
      <c r="B4" s="27"/>
      <c r="C4" s="5" t="s">
        <v>34</v>
      </c>
      <c r="D4" s="10">
        <v>75</v>
      </c>
      <c r="E4" s="15" t="s">
        <v>41</v>
      </c>
      <c r="F4" s="14">
        <f>D4*0.6</f>
        <v>45</v>
      </c>
      <c r="G4" s="14">
        <v>2</v>
      </c>
    </row>
    <row r="5" spans="1:7" ht="36.75" customHeight="1" x14ac:dyDescent="0.15">
      <c r="A5" s="34"/>
      <c r="B5" s="28"/>
      <c r="C5" s="5" t="s">
        <v>32</v>
      </c>
      <c r="D5" s="12">
        <v>66.5</v>
      </c>
      <c r="E5" s="15" t="s">
        <v>41</v>
      </c>
      <c r="F5" s="14">
        <f>D5*0.6</f>
        <v>39.9</v>
      </c>
      <c r="G5" s="14">
        <v>3</v>
      </c>
    </row>
  </sheetData>
  <mergeCells count="3">
    <mergeCell ref="B3:B5"/>
    <mergeCell ref="A3:A5"/>
    <mergeCell ref="A1:G1"/>
  </mergeCells>
  <phoneticPr fontId="7" type="noConversion"/>
  <printOptions horizontalCentered="1"/>
  <pageMargins left="0.31496062992126" right="0.31496062992126" top="0.74803149606299202" bottom="0.74803149606299202" header="0.31496062992126" footer="0.31496062992126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activeCell="N8" sqref="N8"/>
    </sheetView>
  </sheetViews>
  <sheetFormatPr defaultColWidth="9" defaultRowHeight="13.5" x14ac:dyDescent="0.15"/>
  <cols>
    <col min="1" max="1" width="11.25" customWidth="1"/>
    <col min="2" max="2" width="20.25" customWidth="1"/>
    <col min="3" max="3" width="14.125" customWidth="1"/>
    <col min="4" max="4" width="12.875" customWidth="1"/>
    <col min="5" max="5" width="14.125" customWidth="1"/>
    <col min="6" max="6" width="12.75" customWidth="1"/>
  </cols>
  <sheetData>
    <row r="1" spans="1:7" ht="44.25" customHeight="1" x14ac:dyDescent="0.15">
      <c r="A1" s="23" t="s">
        <v>44</v>
      </c>
      <c r="B1" s="24"/>
      <c r="C1" s="24"/>
      <c r="D1" s="24"/>
      <c r="E1" s="24"/>
      <c r="F1" s="25"/>
      <c r="G1" s="25"/>
    </row>
    <row r="2" spans="1:7" ht="33" customHeight="1" x14ac:dyDescent="0.15">
      <c r="A2" s="1" t="s">
        <v>0</v>
      </c>
      <c r="B2" s="2" t="s">
        <v>1</v>
      </c>
      <c r="C2" s="3" t="s">
        <v>2</v>
      </c>
      <c r="D2" s="16" t="s">
        <v>45</v>
      </c>
      <c r="E2" s="16" t="s">
        <v>43</v>
      </c>
      <c r="F2" s="16" t="s">
        <v>46</v>
      </c>
      <c r="G2" s="16" t="s">
        <v>48</v>
      </c>
    </row>
    <row r="3" spans="1:7" ht="28.5" customHeight="1" x14ac:dyDescent="0.15">
      <c r="A3" s="38" t="s">
        <v>35</v>
      </c>
      <c r="B3" s="26" t="s">
        <v>36</v>
      </c>
      <c r="C3" s="4" t="s">
        <v>39</v>
      </c>
      <c r="D3" s="13">
        <v>66.5</v>
      </c>
      <c r="E3" s="13">
        <v>87.6</v>
      </c>
      <c r="F3" s="14">
        <f>D3*0.6+E3*0.4</f>
        <v>74.94</v>
      </c>
      <c r="G3" s="14">
        <v>1</v>
      </c>
    </row>
    <row r="4" spans="1:7" ht="29.25" customHeight="1" x14ac:dyDescent="0.15">
      <c r="A4" s="30"/>
      <c r="B4" s="27"/>
      <c r="C4" s="4" t="s">
        <v>37</v>
      </c>
      <c r="D4" s="10">
        <v>63</v>
      </c>
      <c r="E4" s="10">
        <v>85</v>
      </c>
      <c r="F4" s="11">
        <f>D4*0.6+E4*0.4</f>
        <v>71.8</v>
      </c>
      <c r="G4" s="14">
        <v>2</v>
      </c>
    </row>
    <row r="5" spans="1:7" ht="30" customHeight="1" x14ac:dyDescent="0.15">
      <c r="A5" s="31"/>
      <c r="B5" s="28"/>
      <c r="C5" s="4" t="s">
        <v>38</v>
      </c>
      <c r="D5" s="10">
        <v>61.5</v>
      </c>
      <c r="E5" s="10">
        <v>84.4</v>
      </c>
      <c r="F5" s="14">
        <f t="shared" ref="F5" si="0">D5*0.6+E5*0.4</f>
        <v>70.66</v>
      </c>
      <c r="G5" s="14">
        <v>3</v>
      </c>
    </row>
  </sheetData>
  <sortState ref="A3:G5">
    <sortCondition descending="1" ref="F2"/>
  </sortState>
  <mergeCells count="3">
    <mergeCell ref="A3:A5"/>
    <mergeCell ref="B3:B5"/>
    <mergeCell ref="A1:G1"/>
  </mergeCells>
  <phoneticPr fontId="7" type="noConversion"/>
  <printOptions horizontalCentered="1"/>
  <pageMargins left="0.35433070866141703" right="0.35433070866141703" top="0.78740157480314998" bottom="0.78740157480314998" header="0.511811023622047" footer="0.51181102362204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专技3</vt:lpstr>
      <vt:lpstr>专技4</vt:lpstr>
      <vt:lpstr>专技5</vt:lpstr>
      <vt:lpstr>专技7</vt:lpstr>
      <vt:lpstr>专技3!Print_Titles</vt:lpstr>
      <vt:lpstr>专技4!Print_Titles</vt:lpstr>
      <vt:lpstr>专技7!Print_Titles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2022-08-06T07:28:21Z</cp:lastPrinted>
  <dcterms:created xsi:type="dcterms:W3CDTF">2020-08-26T02:37:00Z</dcterms:created>
  <dcterms:modified xsi:type="dcterms:W3CDTF">2022-08-06T08:24:41Z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1D5F14A992F5456185E9AAD7F8E17DCD</vt:lpwstr>
  </property>
</Properties>
</file>